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</workbook>
</file>

<file path=xl/sharedStrings.xml><?xml version="1.0" encoding="utf-8"?>
<sst xmlns="http://schemas.openxmlformats.org/spreadsheetml/2006/main" count="89" uniqueCount="85">
  <si>
    <t>Robert Frost PTO Budget</t>
  </si>
  <si>
    <t>2020-2021</t>
  </si>
  <si>
    <t>Fiscal Year: 08/01/20 to 07/31/21</t>
  </si>
  <si>
    <t>Event Category</t>
  </si>
  <si>
    <t>Projected Income</t>
  </si>
  <si>
    <t>Projected Expense</t>
  </si>
  <si>
    <t>Actual Income</t>
  </si>
  <si>
    <t>Actual Expense</t>
  </si>
  <si>
    <t>Difference</t>
  </si>
  <si>
    <t>Yet to bring in or spend</t>
  </si>
  <si>
    <t>Notes</t>
  </si>
  <si>
    <t>Supporting Students / Events</t>
  </si>
  <si>
    <t>Boo Hoo/Yahoo! Gift Bags</t>
  </si>
  <si>
    <t>gift bag contents for Kindergarteners</t>
  </si>
  <si>
    <t>Project Night</t>
  </si>
  <si>
    <t>this is not inteded as a money maker; just want to cover expenses</t>
  </si>
  <si>
    <t>Skate City Parties</t>
  </si>
  <si>
    <t>not doing this year due to COVID</t>
  </si>
  <si>
    <t>Quiz Bowl</t>
  </si>
  <si>
    <t>largest fundraiser of year;  prizes / movie license / other ; last year was $20,000 income</t>
  </si>
  <si>
    <t>Hobby Fair</t>
  </si>
  <si>
    <t>trophies/trinkets/certificates</t>
  </si>
  <si>
    <t>Movie Night</t>
  </si>
  <si>
    <t>Art Show/ Ice Cream Social</t>
  </si>
  <si>
    <t>expense is paper for mounting artwork</t>
  </si>
  <si>
    <t>Science Fair</t>
  </si>
  <si>
    <t>chair has gotten $300 donation from Sanford in past to cover this, but it is not guaranteed so need to have it in the budget</t>
  </si>
  <si>
    <t>Artist in Residence/Assembly</t>
  </si>
  <si>
    <t>PTO sponsors each year; doesn't do planning</t>
  </si>
  <si>
    <t>Career Exploration Day</t>
  </si>
  <si>
    <t>PTO sponsors and plans; cost is for nametags, etc</t>
  </si>
  <si>
    <t>Kindergarten Round-Up</t>
  </si>
  <si>
    <t>snack/lunch practice items, pizza for 5th grade helpers</t>
  </si>
  <si>
    <t>Field Day / Party on the Playground</t>
  </si>
  <si>
    <t>PTO sponsors each year; school does planning; this is for replacement game parts, Phil Baker cost, etc</t>
  </si>
  <si>
    <t>Subtotal for this category</t>
  </si>
  <si>
    <t>Supporting Teachers &amp; Staff</t>
  </si>
  <si>
    <t>Teacher/Staff Welcome Breakfast</t>
  </si>
  <si>
    <t>did not do yet because of COVID, but may still do something</t>
  </si>
  <si>
    <t>Teacher Conference/Appreciation Meals Donations</t>
  </si>
  <si>
    <t>ask parents for food/money donations, this expense would be to fill the gaps</t>
  </si>
  <si>
    <t>Teacher/Staff Birthday</t>
  </si>
  <si>
    <t>$5 gift card for each, plus $1 each for card to go with</t>
  </si>
  <si>
    <t>Orchestra/Band/Vocal/Art Flowers</t>
  </si>
  <si>
    <t>corsage / bout for teachers during performance nights</t>
  </si>
  <si>
    <t>Teacher/Staff Appreciation Week</t>
  </si>
  <si>
    <t>gift cards for games</t>
  </si>
  <si>
    <t>Book Room maintenance/software</t>
  </si>
  <si>
    <t>replenish and update Book Room each year, these are shared curriculum-type books that teachers use throughout the year</t>
  </si>
  <si>
    <t>Admin Assistant/Custodial Day</t>
  </si>
  <si>
    <t>custodians $25 (4); Clerical $25 (2); Nurse (1) Princ. $50; Admin Intern $50</t>
  </si>
  <si>
    <t>Teacher Purchase Cards</t>
  </si>
  <si>
    <t>$75 per full time teacher; then proportionate value for part time ex: .75 FTE * 75 = $56.25; paid at beginning of school year; based on last year</t>
  </si>
  <si>
    <t>Classroom Party Funds</t>
  </si>
  <si>
    <t>teachers collect their own party funds, PTO makes up the difference of what parents don't pay</t>
  </si>
  <si>
    <t>Distribution to teachers</t>
  </si>
  <si>
    <t>left over to distribute - last year $8 per student to teachers; based on last year; given out around March-April</t>
  </si>
  <si>
    <t>Supporting the School</t>
  </si>
  <si>
    <t>Spirit Wear</t>
  </si>
  <si>
    <t>we get a portion of sales throughout the year, $$ based on last year</t>
  </si>
  <si>
    <t>Book Fair</t>
  </si>
  <si>
    <t>income/expense should be relatively equal</t>
  </si>
  <si>
    <t>Box Tops/Reward Programs</t>
  </si>
  <si>
    <t>income comes in throughout the year, based on last year</t>
  </si>
  <si>
    <t>Playground equipment</t>
  </si>
  <si>
    <t>standard cost every year for misc items</t>
  </si>
  <si>
    <t>General PTO</t>
  </si>
  <si>
    <t>Open House</t>
  </si>
  <si>
    <t>doorprize drawing cost / candy</t>
  </si>
  <si>
    <t>Copy Center / Printing</t>
  </si>
  <si>
    <t>all printing throughout year via Copy Center or school</t>
  </si>
  <si>
    <t>Special/Misc donations</t>
  </si>
  <si>
    <t>science fair grant, employer matching funds, etc</t>
  </si>
  <si>
    <t>General fund donations</t>
  </si>
  <si>
    <t>received online at various points through year</t>
  </si>
  <si>
    <t>PTO Miscellaneous/Contingency</t>
  </si>
  <si>
    <t>Cash box</t>
  </si>
  <si>
    <t>line item for recording purposes (in/out should equal)</t>
  </si>
  <si>
    <t>Website</t>
  </si>
  <si>
    <t>domain name, SSL Certificate, hosting</t>
  </si>
  <si>
    <t>PTO Insurance</t>
  </si>
  <si>
    <t>Interest</t>
  </si>
  <si>
    <t>Grand Totals</t>
  </si>
  <si>
    <t>Ledger Balance as of 7-31-2020</t>
  </si>
  <si>
    <t>estimates based on 645 students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</si>
</sst>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3">
    <font>
      <sz val="10.0"/>
      <color rgb="FF000000"/>
      <name val="Arial"/>
    </font>
    <font>
      <b/>
      <u/>
      <sz val="12.0"/>
      <color theme="1"/>
      <name val="Arial"/>
    </font>
    <font>
      <b/>
      <sz val="10.0"/>
      <color theme="1"/>
      <name val="Arial"/>
    </font>
    <font>
      <b/>
      <u/>
      <sz val="12.0"/>
      <color theme="1"/>
      <name val="Arial"/>
    </font>
    <font>
      <b/>
      <sz val="10.0"/>
      <color rgb="FF38761D"/>
      <name val="Arial"/>
    </font>
    <font>
      <b/>
      <sz val="10.0"/>
      <color rgb="FFCC0000"/>
      <name val="Arial"/>
    </font>
    <font>
      <sz val="10.0"/>
      <color theme="1"/>
      <name val="Arial"/>
    </font>
    <font>
      <b/>
      <sz val="10.0"/>
      <color rgb="FFFFFFFF"/>
      <name val="Arial"/>
    </font>
    <font>
      <color theme="1"/>
      <name val="Arial"/>
    </font>
    <font>
      <b/>
      <color theme="1"/>
      <name val="Arial"/>
    </font>
    <font>
      <sz val="10.0"/>
      <color theme="1"/>
      <name val="Calibri"/>
    </font>
    <font>
      <sz val="10.0"/>
      <color rgb="FFFFFFFF"/>
      <name val="Arial"/>
    </font>
    <font>
      <b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2" numFmtId="0" xfId="0" applyAlignment="1" applyFont="1">
      <alignment shrinkToFit="0" wrapText="1"/>
    </xf>
    <xf borderId="0" fillId="0" fontId="3" numFmtId="164" xfId="0" applyAlignment="1" applyFont="1" applyNumberFormat="1">
      <alignment horizontal="center" readingOrder="0" vertical="bottom"/>
    </xf>
    <xf borderId="0" fillId="2" fontId="4" numFmtId="165" xfId="0" applyAlignment="1" applyFill="1" applyFont="1" applyNumberFormat="1">
      <alignment horizontal="center" shrinkToFit="0" wrapText="1"/>
    </xf>
    <xf borderId="0" fillId="2" fontId="5" numFmtId="165" xfId="0" applyAlignment="1" applyFont="1" applyNumberFormat="1">
      <alignment horizontal="center" shrinkToFit="0" wrapText="1"/>
    </xf>
    <xf borderId="0" fillId="0" fontId="4" numFmtId="165" xfId="0" applyAlignment="1" applyFont="1" applyNumberFormat="1">
      <alignment horizontal="center" shrinkToFit="0" wrapText="1"/>
    </xf>
    <xf borderId="0" fillId="0" fontId="5" numFmtId="165" xfId="0" applyAlignment="1" applyFont="1" applyNumberFormat="1">
      <alignment horizontal="center" shrinkToFit="0" wrapText="1"/>
    </xf>
    <xf borderId="0" fillId="0" fontId="2" numFmtId="165" xfId="0" applyAlignment="1" applyFont="1" applyNumberFormat="1">
      <alignment horizontal="center" shrinkToFit="0" wrapText="1"/>
    </xf>
    <xf borderId="0" fillId="0" fontId="6" numFmtId="0" xfId="0" applyAlignment="1" applyFont="1">
      <alignment shrinkToFit="0" wrapText="1"/>
    </xf>
    <xf borderId="0" fillId="2" fontId="6" numFmtId="165" xfId="0" applyAlignment="1" applyFont="1" applyNumberFormat="1">
      <alignment shrinkToFit="0" wrapText="1"/>
    </xf>
    <xf borderId="0" fillId="0" fontId="6" numFmtId="165" xfId="0" applyAlignment="1" applyFont="1" applyNumberFormat="1">
      <alignment shrinkToFit="0" wrapText="1"/>
    </xf>
    <xf borderId="0" fillId="3" fontId="7" numFmtId="0" xfId="0" applyAlignment="1" applyFill="1" applyFont="1">
      <alignment horizontal="center" shrinkToFit="0" wrapText="1"/>
    </xf>
    <xf borderId="0" fillId="0" fontId="6" numFmtId="164" xfId="0" applyAlignment="1" applyFont="1" applyNumberFormat="1">
      <alignment shrinkToFit="0" wrapText="1"/>
    </xf>
    <xf borderId="0" fillId="4" fontId="6" numFmtId="165" xfId="0" applyAlignment="1" applyFill="1" applyFont="1" applyNumberFormat="1">
      <alignment shrinkToFit="0" wrapText="1"/>
    </xf>
    <xf borderId="0" fillId="5" fontId="6" numFmtId="165" xfId="0" applyAlignment="1" applyFill="1" applyFont="1" applyNumberFormat="1">
      <alignment shrinkToFit="0" wrapText="1"/>
    </xf>
    <xf borderId="0" fillId="0" fontId="6" numFmtId="164" xfId="0" applyAlignment="1" applyFont="1" applyNumberFormat="1">
      <alignment shrinkToFit="0" vertical="bottom" wrapText="1"/>
    </xf>
    <xf borderId="0" fillId="0" fontId="6" numFmtId="164" xfId="0" applyAlignment="1" applyFont="1" applyNumberFormat="1">
      <alignment readingOrder="0" shrinkToFit="0" vertical="bottom" wrapText="1"/>
    </xf>
    <xf borderId="0" fillId="4" fontId="6" numFmtId="165" xfId="0" applyAlignment="1" applyFont="1" applyNumberFormat="1">
      <alignment readingOrder="0" shrinkToFit="0" wrapText="1"/>
    </xf>
    <xf borderId="0" fillId="0" fontId="6" numFmtId="0" xfId="0" applyAlignment="1" applyFont="1">
      <alignment readingOrder="0" shrinkToFit="0" wrapText="1"/>
    </xf>
    <xf borderId="0" fillId="0" fontId="8" numFmtId="0" xfId="0" applyFont="1"/>
    <xf borderId="0" fillId="4" fontId="8" numFmtId="0" xfId="0" applyFont="1"/>
    <xf borderId="0" fillId="2" fontId="9" numFmtId="0" xfId="0" applyFont="1"/>
    <xf borderId="0" fillId="2" fontId="9" numFmtId="165" xfId="0" applyFont="1" applyNumberFormat="1"/>
    <xf borderId="0" fillId="2" fontId="9" numFmtId="164" xfId="0" applyFont="1" applyNumberFormat="1"/>
    <xf borderId="0" fillId="4" fontId="6" numFmtId="165" xfId="0" applyAlignment="1" applyFont="1" applyNumberFormat="1">
      <alignment horizontal="right" shrinkToFit="0" vertical="bottom" wrapText="1"/>
    </xf>
    <xf borderId="0" fillId="0" fontId="10" numFmtId="164" xfId="0" applyAlignment="1" applyFont="1" applyNumberFormat="1">
      <alignment shrinkToFit="0" vertical="bottom" wrapText="1"/>
    </xf>
    <xf borderId="0" fillId="0" fontId="10" numFmtId="164" xfId="0" applyAlignment="1" applyFont="1" applyNumberFormat="1">
      <alignment readingOrder="0" shrinkToFit="0" vertical="bottom" wrapText="1"/>
    </xf>
    <xf borderId="0" fillId="4" fontId="6" numFmtId="165" xfId="0" applyAlignment="1" applyFont="1" applyNumberFormat="1">
      <alignment horizontal="right" readingOrder="0" shrinkToFit="0" vertical="bottom" wrapText="1"/>
    </xf>
    <xf borderId="0" fillId="3" fontId="11" numFmtId="0" xfId="0" applyAlignment="1" applyFont="1">
      <alignment horizontal="center" shrinkToFit="0" wrapText="1"/>
    </xf>
    <xf borderId="0" fillId="0" fontId="6" numFmtId="164" xfId="0" applyAlignment="1" applyFont="1" applyNumberFormat="1">
      <alignment readingOrder="0" shrinkToFit="0" wrapText="1"/>
    </xf>
    <xf borderId="0" fillId="0" fontId="0" numFmtId="164" xfId="0" applyAlignment="1" applyFont="1" applyNumberFormat="1">
      <alignment shrinkToFit="0" vertical="bottom" wrapText="1"/>
    </xf>
    <xf borderId="0" fillId="3" fontId="12" numFmtId="0" xfId="0" applyFont="1"/>
    <xf borderId="0" fillId="3" fontId="7" numFmtId="165" xfId="0" applyAlignment="1" applyFont="1" applyNumberFormat="1">
      <alignment shrinkToFit="0" wrapText="1"/>
    </xf>
    <xf borderId="0" fillId="3" fontId="7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9" numFmtId="0" xfId="0" applyFont="1"/>
    <xf borderId="0" fillId="0" fontId="9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9.43"/>
    <col customWidth="1" min="2" max="2" width="12.43"/>
    <col customWidth="1" min="3" max="3" width="12.86"/>
    <col customWidth="1" min="4" max="4" width="13.43"/>
    <col customWidth="1" min="5" max="5" width="14.57"/>
    <col customWidth="1" min="6" max="6" width="11.57"/>
    <col customWidth="1" min="7" max="7" width="12.86"/>
    <col customWidth="1" min="8" max="8" width="45.0"/>
  </cols>
  <sheetData>
    <row r="1" ht="15.75" customHeight="1">
      <c r="A1" s="1" t="s">
        <v>0</v>
      </c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.75" customHeight="1">
      <c r="A2" s="3" t="s">
        <v>1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5.75" customHeight="1">
      <c r="A3" s="3" t="s">
        <v>2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5.75" customHeight="1">
      <c r="A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5.75" customHeight="1">
      <c r="A5" s="2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2" t="s">
        <v>9</v>
      </c>
      <c r="H5" s="2" t="s">
        <v>10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5.75" customHeight="1">
      <c r="A6" s="9"/>
      <c r="B6" s="10"/>
      <c r="C6" s="10"/>
      <c r="D6" s="11"/>
      <c r="E6" s="11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ht="15.75" customHeight="1">
      <c r="A7" s="12" t="s">
        <v>11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13" t="s">
        <v>12</v>
      </c>
      <c r="B8" s="14"/>
      <c r="C8" s="14"/>
      <c r="D8" s="15"/>
      <c r="E8" s="15"/>
      <c r="F8" s="15">
        <f t="shared" ref="F8:F19" si="1">SUM(D8:E8)</f>
        <v>0</v>
      </c>
      <c r="G8" s="16"/>
      <c r="H8" s="16" t="s">
        <v>13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ht="15.75" customHeight="1">
      <c r="A9" s="16" t="s">
        <v>14</v>
      </c>
      <c r="B9" s="14">
        <v>400.0</v>
      </c>
      <c r="C9" s="14">
        <v>-400.0</v>
      </c>
      <c r="D9" s="15"/>
      <c r="E9" s="15"/>
      <c r="F9" s="15">
        <f t="shared" si="1"/>
        <v>0</v>
      </c>
      <c r="G9" s="9"/>
      <c r="H9" s="9" t="s">
        <v>15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13" t="s">
        <v>16</v>
      </c>
      <c r="B10" s="14"/>
      <c r="C10" s="14"/>
      <c r="D10" s="15"/>
      <c r="E10" s="15"/>
      <c r="F10" s="15">
        <f t="shared" si="1"/>
        <v>0</v>
      </c>
      <c r="G10" s="16"/>
      <c r="H10" s="17" t="s">
        <v>17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ht="15.75" customHeight="1">
      <c r="A11" s="13" t="s">
        <v>18</v>
      </c>
      <c r="B11" s="18">
        <v>15000.0</v>
      </c>
      <c r="C11" s="18">
        <v>1500.0</v>
      </c>
      <c r="D11" s="15"/>
      <c r="E11" s="15"/>
      <c r="F11" s="15">
        <f t="shared" si="1"/>
        <v>0</v>
      </c>
      <c r="G11" s="16"/>
      <c r="H11" s="17" t="s">
        <v>19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16" t="s">
        <v>20</v>
      </c>
      <c r="B12" s="14"/>
      <c r="C12" s="14">
        <v>-100.0</v>
      </c>
      <c r="D12" s="15"/>
      <c r="E12" s="15"/>
      <c r="F12" s="15">
        <f t="shared" si="1"/>
        <v>0</v>
      </c>
      <c r="G12" s="16"/>
      <c r="H12" s="16" t="s">
        <v>21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5.75" customHeight="1">
      <c r="A13" s="16" t="s">
        <v>22</v>
      </c>
      <c r="B13" s="14"/>
      <c r="C13" s="14"/>
      <c r="D13" s="15"/>
      <c r="E13" s="15"/>
      <c r="F13" s="15">
        <f t="shared" si="1"/>
        <v>0</v>
      </c>
      <c r="G13" s="9"/>
      <c r="H13" s="17" t="s">
        <v>17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A14" s="13" t="s">
        <v>23</v>
      </c>
      <c r="B14" s="14"/>
      <c r="C14" s="14">
        <v>-50.0</v>
      </c>
      <c r="D14" s="15"/>
      <c r="E14" s="15"/>
      <c r="F14" s="15">
        <f t="shared" si="1"/>
        <v>0</v>
      </c>
      <c r="G14" s="9"/>
      <c r="H14" s="19" t="s">
        <v>24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ht="15.75" customHeight="1">
      <c r="A15" s="13" t="s">
        <v>25</v>
      </c>
      <c r="B15" s="14"/>
      <c r="C15" s="14">
        <v>-300.0</v>
      </c>
      <c r="D15" s="15"/>
      <c r="E15" s="15"/>
      <c r="F15" s="15">
        <f t="shared" si="1"/>
        <v>0</v>
      </c>
      <c r="G15" s="16"/>
      <c r="H15" s="16" t="s">
        <v>26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ht="15.75" customHeight="1">
      <c r="A16" s="13" t="s">
        <v>27</v>
      </c>
      <c r="B16" s="14"/>
      <c r="C16" s="14">
        <v>-1000.0</v>
      </c>
      <c r="D16" s="15"/>
      <c r="E16" s="15"/>
      <c r="F16" s="15">
        <f t="shared" si="1"/>
        <v>0</v>
      </c>
      <c r="G16" s="16"/>
      <c r="H16" s="16" t="s">
        <v>28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ht="15.75" customHeight="1">
      <c r="A17" s="16" t="s">
        <v>29</v>
      </c>
      <c r="B17" s="14"/>
      <c r="C17" s="18">
        <v>-200.0</v>
      </c>
      <c r="D17" s="15"/>
      <c r="E17" s="15"/>
      <c r="F17" s="15">
        <f t="shared" si="1"/>
        <v>0</v>
      </c>
      <c r="H17" s="20" t="s">
        <v>30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ht="15.75" customHeight="1">
      <c r="A18" s="16" t="s">
        <v>31</v>
      </c>
      <c r="B18" s="14"/>
      <c r="C18" s="14">
        <v>-200.0</v>
      </c>
      <c r="D18" s="15"/>
      <c r="E18" s="15"/>
      <c r="F18" s="15">
        <f t="shared" si="1"/>
        <v>0</v>
      </c>
      <c r="G18" s="16"/>
      <c r="H18" s="16" t="s">
        <v>32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ht="15.75" customHeight="1">
      <c r="A19" s="17" t="s">
        <v>33</v>
      </c>
      <c r="B19" s="14"/>
      <c r="C19" s="14">
        <v>-1000.0</v>
      </c>
      <c r="D19" s="15"/>
      <c r="E19" s="15"/>
      <c r="F19" s="15">
        <f t="shared" si="1"/>
        <v>0</v>
      </c>
      <c r="G19" s="16"/>
      <c r="H19" s="16" t="s">
        <v>34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ht="15.75" customHeight="1">
      <c r="B20" s="21"/>
      <c r="C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ht="15.75" customHeight="1">
      <c r="A21" s="22" t="s">
        <v>35</v>
      </c>
      <c r="B21" s="23">
        <f t="shared" ref="B21:G21" si="2">SUM(B8:B19)</f>
        <v>15400</v>
      </c>
      <c r="C21" s="23">
        <f t="shared" si="2"/>
        <v>-1750</v>
      </c>
      <c r="D21" s="23">
        <f t="shared" si="2"/>
        <v>0</v>
      </c>
      <c r="E21" s="23">
        <f t="shared" si="2"/>
        <v>0</v>
      </c>
      <c r="F21" s="23">
        <f t="shared" si="2"/>
        <v>0</v>
      </c>
      <c r="G21" s="24">
        <f t="shared" si="2"/>
        <v>0</v>
      </c>
      <c r="H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5.75" customHeight="1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ht="15.75" customHeight="1">
      <c r="A23" s="9"/>
      <c r="B23" s="11"/>
      <c r="C23" s="11"/>
      <c r="D23" s="11"/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ht="15.75" customHeight="1">
      <c r="A24" s="12" t="s">
        <v>36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ht="15.75" customHeight="1">
      <c r="A25" s="16" t="s">
        <v>37</v>
      </c>
      <c r="B25" s="14"/>
      <c r="C25" s="25">
        <v>-150.0</v>
      </c>
      <c r="D25" s="15"/>
      <c r="E25" s="15"/>
      <c r="F25" s="15"/>
      <c r="G25" s="26"/>
      <c r="H25" s="27" t="s">
        <v>38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ht="15.75" customHeight="1">
      <c r="A26" s="13" t="s">
        <v>39</v>
      </c>
      <c r="B26" s="18">
        <v>600.0</v>
      </c>
      <c r="C26" s="18">
        <v>600.0</v>
      </c>
      <c r="D26" s="15"/>
      <c r="E26" s="15"/>
      <c r="F26" s="15"/>
      <c r="G26" s="16"/>
      <c r="H26" s="16" t="s">
        <v>40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ht="15.75" customHeight="1">
      <c r="A27" s="16" t="s">
        <v>41</v>
      </c>
      <c r="B27" s="14"/>
      <c r="C27" s="25">
        <v>-350.0</v>
      </c>
      <c r="D27" s="15"/>
      <c r="E27" s="15"/>
      <c r="F27" s="15"/>
      <c r="G27" s="26"/>
      <c r="H27" s="26" t="s">
        <v>42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ht="15.75" customHeight="1">
      <c r="A28" s="16" t="s">
        <v>43</v>
      </c>
      <c r="B28" s="14"/>
      <c r="C28" s="28">
        <v>-125.0</v>
      </c>
      <c r="D28" s="15"/>
      <c r="E28" s="15"/>
      <c r="F28" s="15"/>
      <c r="G28" s="26"/>
      <c r="H28" s="26" t="s">
        <v>44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ht="15.75" customHeight="1">
      <c r="A29" s="16" t="s">
        <v>45</v>
      </c>
      <c r="B29" s="14"/>
      <c r="C29" s="28">
        <v>-500.0</v>
      </c>
      <c r="D29" s="15"/>
      <c r="E29" s="15"/>
      <c r="F29" s="15"/>
      <c r="G29" s="26"/>
      <c r="H29" s="26" t="s">
        <v>46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ht="15.75" customHeight="1">
      <c r="A30" s="13" t="s">
        <v>47</v>
      </c>
      <c r="B30" s="14"/>
      <c r="C30" s="14">
        <v>-2000.0</v>
      </c>
      <c r="D30" s="15"/>
      <c r="E30" s="15"/>
      <c r="F30" s="15"/>
      <c r="G30" s="16"/>
      <c r="H30" s="16" t="s">
        <v>48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ht="15.75" customHeight="1">
      <c r="A31" s="16" t="s">
        <v>49</v>
      </c>
      <c r="B31" s="14"/>
      <c r="C31" s="28">
        <v>-275.0</v>
      </c>
      <c r="D31" s="15"/>
      <c r="E31" s="15"/>
      <c r="F31" s="15"/>
      <c r="G31" s="16"/>
      <c r="H31" s="17" t="s">
        <v>50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ht="15.75" customHeight="1">
      <c r="A32" s="16" t="s">
        <v>51</v>
      </c>
      <c r="B32" s="14"/>
      <c r="C32" s="25">
        <v>-3000.0</v>
      </c>
      <c r="D32" s="15"/>
      <c r="E32" s="15"/>
      <c r="F32" s="15"/>
      <c r="G32" s="16"/>
      <c r="H32" s="16" t="s">
        <v>52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ht="15.75" customHeight="1">
      <c r="A33" s="9" t="s">
        <v>53</v>
      </c>
      <c r="B33" s="14">
        <v>2000.0</v>
      </c>
      <c r="C33" s="11">
        <v>-3200.0</v>
      </c>
      <c r="D33" s="15"/>
      <c r="E33" s="15"/>
      <c r="F33" s="15"/>
      <c r="G33" s="16"/>
      <c r="H33" s="16" t="s">
        <v>54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ht="15.75" customHeight="1">
      <c r="A34" s="13" t="s">
        <v>55</v>
      </c>
      <c r="B34" s="14"/>
      <c r="C34" s="14"/>
      <c r="D34" s="15"/>
      <c r="E34" s="15"/>
      <c r="F34" s="15"/>
      <c r="G34" s="16"/>
      <c r="H34" s="16" t="s">
        <v>56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ht="15.75" customHeight="1">
      <c r="A35" s="9"/>
      <c r="B35" s="14"/>
      <c r="C35" s="14"/>
      <c r="D35" s="11"/>
      <c r="E35" s="11"/>
      <c r="F35" s="11"/>
      <c r="G35" s="16"/>
      <c r="H35" s="1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ht="15.75" customHeight="1">
      <c r="A36" s="22" t="s">
        <v>35</v>
      </c>
      <c r="B36" s="23">
        <f t="shared" ref="B36:G36" si="3">SUM(B25:B34)</f>
        <v>2600</v>
      </c>
      <c r="C36" s="23">
        <f t="shared" si="3"/>
        <v>-9000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4">
        <f t="shared" si="3"/>
        <v>0</v>
      </c>
      <c r="H36" s="2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5.75" customHeight="1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ht="15.75" customHeight="1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ht="15.75" customHeight="1">
      <c r="A39" s="29" t="s">
        <v>57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ht="15.75" customHeight="1">
      <c r="A40" s="30" t="s">
        <v>58</v>
      </c>
      <c r="B40" s="18">
        <v>4100.0</v>
      </c>
      <c r="C40" s="18">
        <v>3500.0</v>
      </c>
      <c r="D40" s="15"/>
      <c r="E40" s="15"/>
      <c r="F40" s="15"/>
      <c r="G40" s="31"/>
      <c r="H40" s="31" t="s">
        <v>59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ht="15.75" customHeight="1">
      <c r="A41" s="13" t="s">
        <v>60</v>
      </c>
      <c r="B41" s="14">
        <v>6500.0</v>
      </c>
      <c r="C41" s="14">
        <v>-6500.0</v>
      </c>
      <c r="D41" s="15"/>
      <c r="E41" s="15"/>
      <c r="F41" s="15"/>
      <c r="G41" s="9"/>
      <c r="H41" s="9" t="s">
        <v>61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ht="15.75" customHeight="1">
      <c r="A42" s="13" t="s">
        <v>62</v>
      </c>
      <c r="B42" s="14">
        <v>500.0</v>
      </c>
      <c r="C42" s="14"/>
      <c r="D42" s="15"/>
      <c r="E42" s="15"/>
      <c r="F42" s="15"/>
      <c r="G42" s="16"/>
      <c r="H42" s="16" t="s">
        <v>63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ht="15.75" customHeight="1">
      <c r="A43" s="13" t="s">
        <v>64</v>
      </c>
      <c r="B43" s="14"/>
      <c r="C43" s="14">
        <v>-200.0</v>
      </c>
      <c r="D43" s="15"/>
      <c r="E43" s="15"/>
      <c r="F43" s="15"/>
      <c r="G43" s="16"/>
      <c r="H43" s="16" t="s">
        <v>65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ht="15.75" customHeight="1">
      <c r="A44" s="13"/>
      <c r="B44" s="14"/>
      <c r="C44" s="14"/>
      <c r="D44" s="11"/>
      <c r="E44" s="11"/>
      <c r="F44" s="11"/>
      <c r="G44" s="16"/>
      <c r="H44" s="1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ht="15.75" customHeight="1">
      <c r="A45" s="22" t="s">
        <v>35</v>
      </c>
      <c r="B45" s="23">
        <f t="shared" ref="B45:G45" si="4">SUM(B40:B43)</f>
        <v>11100</v>
      </c>
      <c r="C45" s="23">
        <f t="shared" si="4"/>
        <v>-3200</v>
      </c>
      <c r="D45" s="23">
        <f t="shared" si="4"/>
        <v>0</v>
      </c>
      <c r="E45" s="23">
        <f t="shared" si="4"/>
        <v>0</v>
      </c>
      <c r="F45" s="23">
        <f t="shared" si="4"/>
        <v>0</v>
      </c>
      <c r="G45" s="24">
        <f t="shared" si="4"/>
        <v>0</v>
      </c>
      <c r="H45" s="2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13"/>
      <c r="B46" s="11"/>
      <c r="C46" s="11"/>
      <c r="D46" s="11"/>
      <c r="E46" s="11"/>
      <c r="F46" s="11"/>
      <c r="G46" s="16"/>
      <c r="H46" s="1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ht="15.75" customHeight="1">
      <c r="A47" s="13"/>
      <c r="B47" s="11"/>
      <c r="C47" s="11"/>
      <c r="D47" s="11"/>
      <c r="E47" s="11"/>
      <c r="F47" s="11"/>
      <c r="G47" s="16"/>
      <c r="H47" s="1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ht="15.75" customHeight="1">
      <c r="A48" s="29" t="s">
        <v>66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ht="15.75" customHeight="1">
      <c r="A49" s="13" t="s">
        <v>67</v>
      </c>
      <c r="B49" s="14"/>
      <c r="C49" s="14"/>
      <c r="D49" s="15"/>
      <c r="E49" s="15"/>
      <c r="F49" s="15"/>
      <c r="G49" s="16"/>
      <c r="H49" s="16" t="s">
        <v>68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ht="15.75" customHeight="1">
      <c r="A50" s="16" t="s">
        <v>69</v>
      </c>
      <c r="B50" s="14"/>
      <c r="C50" s="28">
        <v>-300.0</v>
      </c>
      <c r="D50" s="15"/>
      <c r="E50" s="15"/>
      <c r="F50" s="15"/>
      <c r="G50" s="16"/>
      <c r="H50" s="16" t="s">
        <v>70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ht="15.75" customHeight="1">
      <c r="A51" s="13" t="s">
        <v>71</v>
      </c>
      <c r="B51" s="14">
        <v>1000.0</v>
      </c>
      <c r="C51" s="14"/>
      <c r="D51" s="15"/>
      <c r="E51" s="15"/>
      <c r="F51" s="15"/>
      <c r="G51" s="16"/>
      <c r="H51" s="16" t="s">
        <v>72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ht="15.75" customHeight="1">
      <c r="A52" s="13" t="s">
        <v>73</v>
      </c>
      <c r="B52" s="18">
        <v>500.0</v>
      </c>
      <c r="C52" s="14"/>
      <c r="D52" s="15"/>
      <c r="E52" s="15"/>
      <c r="F52" s="15"/>
      <c r="G52" s="16"/>
      <c r="H52" s="16" t="s">
        <v>74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ht="15.75" customHeight="1">
      <c r="A53" s="16" t="s">
        <v>75</v>
      </c>
      <c r="B53" s="14"/>
      <c r="C53" s="25">
        <v>-200.0</v>
      </c>
      <c r="D53" s="15"/>
      <c r="E53" s="15"/>
      <c r="F53" s="15"/>
      <c r="G53" s="16"/>
      <c r="H53" s="16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ht="15.75" customHeight="1">
      <c r="A54" s="13" t="s">
        <v>76</v>
      </c>
      <c r="B54" s="14">
        <v>600.0</v>
      </c>
      <c r="C54" s="14">
        <v>-600.0</v>
      </c>
      <c r="D54" s="15"/>
      <c r="E54" s="15"/>
      <c r="F54" s="15"/>
      <c r="G54" s="9"/>
      <c r="H54" s="19" t="s">
        <v>77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ht="15.75" customHeight="1">
      <c r="A55" s="16" t="s">
        <v>78</v>
      </c>
      <c r="B55" s="14"/>
      <c r="C55" s="25">
        <v>-180.0</v>
      </c>
      <c r="D55" s="15"/>
      <c r="E55" s="15"/>
      <c r="F55" s="15"/>
      <c r="G55" s="31"/>
      <c r="H55" s="31" t="s">
        <v>79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ht="15.75" customHeight="1">
      <c r="A56" s="16" t="s">
        <v>80</v>
      </c>
      <c r="B56" s="14"/>
      <c r="C56" s="25">
        <v>-465.0</v>
      </c>
      <c r="D56" s="15"/>
      <c r="E56" s="15"/>
      <c r="F56" s="15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ht="15.75" customHeight="1">
      <c r="A57" s="16" t="s">
        <v>81</v>
      </c>
      <c r="B57" s="14"/>
      <c r="C57" s="14"/>
      <c r="D57" s="15"/>
      <c r="E57" s="15"/>
      <c r="F57" s="15"/>
      <c r="G57" s="16"/>
      <c r="H57" s="16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ht="15.75" customHeight="1">
      <c r="A58" s="13"/>
      <c r="B58" s="14"/>
      <c r="C58" s="14"/>
      <c r="D58" s="11"/>
      <c r="E58" s="11"/>
      <c r="F58" s="11"/>
      <c r="G58" s="16"/>
      <c r="H58" s="16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ht="15.75" customHeight="1">
      <c r="A59" s="22" t="s">
        <v>35</v>
      </c>
      <c r="B59" s="23">
        <f t="shared" ref="B59:G59" si="5">SUM(B49:B57)</f>
        <v>2100</v>
      </c>
      <c r="C59" s="23">
        <f t="shared" si="5"/>
        <v>-1745</v>
      </c>
      <c r="D59" s="23">
        <f t="shared" si="5"/>
        <v>0</v>
      </c>
      <c r="E59" s="23">
        <f t="shared" si="5"/>
        <v>0</v>
      </c>
      <c r="F59" s="23">
        <f t="shared" si="5"/>
        <v>0</v>
      </c>
      <c r="G59" s="24">
        <f t="shared" si="5"/>
        <v>0</v>
      </c>
      <c r="H59" s="2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ht="15.75" customHeight="1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ht="15.75" customHeight="1">
      <c r="A62" s="32" t="s">
        <v>82</v>
      </c>
      <c r="B62" s="33">
        <f t="shared" ref="B62:G62" si="6">SUM(B21+B36+B45+B59)</f>
        <v>31200</v>
      </c>
      <c r="C62" s="33">
        <f t="shared" si="6"/>
        <v>-15695</v>
      </c>
      <c r="D62" s="33">
        <f t="shared" si="6"/>
        <v>0</v>
      </c>
      <c r="E62" s="33">
        <f t="shared" si="6"/>
        <v>0</v>
      </c>
      <c r="F62" s="33">
        <f t="shared" si="6"/>
        <v>0</v>
      </c>
      <c r="G62" s="33">
        <f t="shared" si="6"/>
        <v>0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ht="15.75" customHeight="1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ht="15.75" customHeight="1">
      <c r="A64" s="36" t="s">
        <v>83</v>
      </c>
      <c r="B64" s="37">
        <v>5434.66</v>
      </c>
      <c r="C64" s="36"/>
      <c r="D64" s="36"/>
      <c r="E64" s="36"/>
      <c r="F64" s="36"/>
      <c r="G64" s="36"/>
      <c r="H64" s="3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ht="15.75" customHeight="1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ht="15.75" customHeight="1">
      <c r="A67" s="20" t="s">
        <v>84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ht="15.75" customHeight="1">
      <c r="A68" s="9"/>
      <c r="B68" s="11"/>
      <c r="C68" s="11"/>
      <c r="D68" s="11"/>
      <c r="E68" s="11"/>
      <c r="F68" s="1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ht="15.75" customHeight="1">
      <c r="A69" s="9"/>
      <c r="B69" s="11"/>
      <c r="C69" s="11"/>
      <c r="D69" s="11"/>
      <c r="E69" s="11"/>
      <c r="F69" s="1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ht="15.75" customHeight="1">
      <c r="A70" s="9"/>
      <c r="B70" s="11"/>
      <c r="C70" s="11"/>
      <c r="D70" s="11"/>
      <c r="E70" s="11"/>
      <c r="F70" s="1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ht="15.75" customHeight="1">
      <c r="A71" s="9"/>
      <c r="B71" s="11"/>
      <c r="C71" s="11"/>
      <c r="D71" s="11"/>
      <c r="E71" s="11"/>
      <c r="F71" s="1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ht="15.75" customHeight="1">
      <c r="A72" s="9"/>
      <c r="B72" s="11"/>
      <c r="C72" s="11"/>
      <c r="D72" s="11"/>
      <c r="E72" s="11"/>
      <c r="F72" s="1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ht="15.75" customHeight="1">
      <c r="A73" s="9"/>
      <c r="B73" s="11"/>
      <c r="C73" s="11"/>
      <c r="D73" s="11"/>
      <c r="E73" s="11"/>
      <c r="F73" s="1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ht="15.75" customHeight="1">
      <c r="A74" s="9"/>
      <c r="B74" s="11"/>
      <c r="C74" s="11"/>
      <c r="D74" s="11"/>
      <c r="E74" s="11"/>
      <c r="F74" s="1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ht="15.75" customHeight="1">
      <c r="A75" s="9"/>
      <c r="B75" s="11"/>
      <c r="C75" s="11"/>
      <c r="D75" s="11"/>
      <c r="E75" s="11"/>
      <c r="F75" s="1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ht="15.75" customHeight="1">
      <c r="A76" s="9"/>
      <c r="B76" s="11"/>
      <c r="C76" s="11"/>
      <c r="D76" s="11"/>
      <c r="E76" s="11"/>
      <c r="F76" s="1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ht="15.75" customHeight="1">
      <c r="A77" s="9"/>
      <c r="B77" s="11"/>
      <c r="C77" s="11"/>
      <c r="D77" s="11"/>
      <c r="E77" s="11"/>
      <c r="F77" s="1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ht="15.75" customHeight="1">
      <c r="A78" s="9"/>
      <c r="B78" s="11"/>
      <c r="C78" s="11"/>
      <c r="D78" s="11"/>
      <c r="E78" s="11"/>
      <c r="F78" s="1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ht="15.75" customHeight="1">
      <c r="A79" s="9"/>
      <c r="B79" s="11"/>
      <c r="C79" s="11"/>
      <c r="D79" s="11"/>
      <c r="E79" s="11"/>
      <c r="F79" s="1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ht="15.75" customHeight="1">
      <c r="A80" s="9"/>
      <c r="B80" s="11"/>
      <c r="C80" s="11"/>
      <c r="D80" s="11"/>
      <c r="E80" s="11"/>
      <c r="F80" s="1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ht="15.75" customHeight="1">
      <c r="A81" s="9"/>
      <c r="B81" s="11"/>
      <c r="C81" s="11"/>
      <c r="D81" s="11"/>
      <c r="E81" s="11"/>
      <c r="F81" s="1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ht="15.75" customHeight="1">
      <c r="A82" s="9"/>
      <c r="B82" s="11"/>
      <c r="C82" s="11"/>
      <c r="D82" s="11"/>
      <c r="E82" s="11"/>
      <c r="F82" s="1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ht="15.75" customHeight="1">
      <c r="A83" s="9"/>
      <c r="B83" s="11"/>
      <c r="C83" s="11"/>
      <c r="D83" s="11"/>
      <c r="E83" s="11"/>
      <c r="F83" s="1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ht="15.75" customHeight="1">
      <c r="A84" s="9"/>
      <c r="B84" s="11"/>
      <c r="C84" s="11"/>
      <c r="D84" s="11"/>
      <c r="E84" s="11"/>
      <c r="F84" s="1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ht="15.75" customHeight="1">
      <c r="A85" s="9"/>
      <c r="B85" s="11"/>
      <c r="C85" s="11"/>
      <c r="D85" s="11"/>
      <c r="E85" s="11"/>
      <c r="F85" s="1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ht="15.75" customHeight="1">
      <c r="A86" s="9"/>
      <c r="B86" s="11"/>
      <c r="C86" s="11"/>
      <c r="D86" s="11"/>
      <c r="E86" s="11"/>
      <c r="F86" s="1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ht="15.75" customHeight="1">
      <c r="A87" s="9"/>
      <c r="B87" s="11"/>
      <c r="C87" s="11"/>
      <c r="D87" s="11"/>
      <c r="E87" s="11"/>
      <c r="F87" s="1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ht="15.75" customHeight="1">
      <c r="A88" s="9"/>
      <c r="B88" s="11"/>
      <c r="C88" s="11"/>
      <c r="D88" s="11"/>
      <c r="E88" s="11"/>
      <c r="F88" s="1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ht="15.75" customHeight="1">
      <c r="A89" s="9"/>
      <c r="B89" s="11"/>
      <c r="C89" s="11"/>
      <c r="D89" s="11"/>
      <c r="E89" s="11"/>
      <c r="F89" s="1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ht="15.75" customHeight="1">
      <c r="A90" s="9"/>
      <c r="B90" s="11"/>
      <c r="C90" s="11"/>
      <c r="D90" s="11"/>
      <c r="E90" s="11"/>
      <c r="F90" s="1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ht="15.75" customHeight="1">
      <c r="A91" s="9"/>
      <c r="B91" s="11"/>
      <c r="C91" s="11"/>
      <c r="D91" s="11"/>
      <c r="E91" s="11"/>
      <c r="F91" s="1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ht="15.75" customHeight="1">
      <c r="A92" s="9"/>
      <c r="B92" s="11"/>
      <c r="C92" s="11"/>
      <c r="D92" s="11"/>
      <c r="E92" s="11"/>
      <c r="F92" s="1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ht="15.75" customHeight="1">
      <c r="A93" s="9"/>
      <c r="B93" s="11"/>
      <c r="C93" s="11"/>
      <c r="D93" s="11"/>
      <c r="E93" s="11"/>
      <c r="F93" s="1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ht="15.75" customHeight="1">
      <c r="A94" s="9"/>
      <c r="B94" s="11"/>
      <c r="C94" s="11"/>
      <c r="D94" s="11"/>
      <c r="E94" s="11"/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ht="15.75" customHeight="1">
      <c r="A95" s="9"/>
      <c r="B95" s="11"/>
      <c r="C95" s="11"/>
      <c r="D95" s="11"/>
      <c r="E95" s="11"/>
      <c r="F95" s="1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ht="15.75" customHeight="1">
      <c r="A96" s="9"/>
      <c r="B96" s="11"/>
      <c r="C96" s="11"/>
      <c r="D96" s="11"/>
      <c r="E96" s="11"/>
      <c r="F96" s="1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ht="15.75" customHeight="1">
      <c r="A97" s="9"/>
      <c r="B97" s="11"/>
      <c r="C97" s="11"/>
      <c r="D97" s="11"/>
      <c r="E97" s="11"/>
      <c r="F97" s="1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ht="15.75" customHeight="1">
      <c r="A98" s="9"/>
      <c r="B98" s="11"/>
      <c r="C98" s="11"/>
      <c r="D98" s="11"/>
      <c r="E98" s="11"/>
      <c r="F98" s="1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ht="15.75" customHeight="1">
      <c r="A99" s="9"/>
      <c r="B99" s="11"/>
      <c r="C99" s="11"/>
      <c r="D99" s="11"/>
      <c r="E99" s="11"/>
      <c r="F99" s="1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ht="15.75" customHeight="1">
      <c r="A100" s="9"/>
      <c r="B100" s="11"/>
      <c r="C100" s="11"/>
      <c r="D100" s="11"/>
      <c r="E100" s="11"/>
      <c r="F100" s="1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ht="15.75" customHeight="1">
      <c r="A101" s="9"/>
      <c r="B101" s="11"/>
      <c r="C101" s="11"/>
      <c r="D101" s="11"/>
      <c r="E101" s="11"/>
      <c r="F101" s="1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ht="15.75" customHeight="1">
      <c r="A102" s="9"/>
      <c r="B102" s="11"/>
      <c r="C102" s="11"/>
      <c r="D102" s="11"/>
      <c r="E102" s="11"/>
      <c r="F102" s="1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ht="15.75" customHeight="1">
      <c r="A103" s="9"/>
      <c r="B103" s="11"/>
      <c r="C103" s="11"/>
      <c r="D103" s="11"/>
      <c r="E103" s="11"/>
      <c r="F103" s="1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ht="15.75" customHeight="1">
      <c r="A104" s="9"/>
      <c r="B104" s="11"/>
      <c r="C104" s="11"/>
      <c r="D104" s="11"/>
      <c r="E104" s="11"/>
      <c r="F104" s="1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ht="15.75" customHeight="1">
      <c r="A105" s="9"/>
      <c r="B105" s="11"/>
      <c r="C105" s="11"/>
      <c r="D105" s="11"/>
      <c r="E105" s="11"/>
      <c r="F105" s="1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ht="15.75" customHeight="1">
      <c r="A106" s="9"/>
      <c r="B106" s="11"/>
      <c r="C106" s="11"/>
      <c r="D106" s="11"/>
      <c r="E106" s="11"/>
      <c r="F106" s="1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ht="15.75" customHeight="1">
      <c r="A107" s="9"/>
      <c r="B107" s="11"/>
      <c r="C107" s="11"/>
      <c r="D107" s="11"/>
      <c r="E107" s="11"/>
      <c r="F107" s="1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ht="15.75" customHeight="1">
      <c r="A108" s="9"/>
      <c r="B108" s="11"/>
      <c r="C108" s="11"/>
      <c r="D108" s="11"/>
      <c r="E108" s="11"/>
      <c r="F108" s="1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ht="15.75" customHeight="1">
      <c r="A109" s="9"/>
      <c r="B109" s="11"/>
      <c r="C109" s="11"/>
      <c r="D109" s="11"/>
      <c r="E109" s="11"/>
      <c r="F109" s="1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ht="15.75" customHeight="1">
      <c r="A110" s="9"/>
      <c r="B110" s="11"/>
      <c r="C110" s="11"/>
      <c r="D110" s="11"/>
      <c r="E110" s="11"/>
      <c r="F110" s="1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ht="15.75" customHeight="1">
      <c r="A111" s="9"/>
      <c r="B111" s="11"/>
      <c r="C111" s="11"/>
      <c r="D111" s="11"/>
      <c r="E111" s="11"/>
      <c r="F111" s="1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ht="15.75" customHeight="1">
      <c r="A112" s="9"/>
      <c r="B112" s="11"/>
      <c r="C112" s="11"/>
      <c r="D112" s="11"/>
      <c r="E112" s="11"/>
      <c r="F112" s="1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ht="15.75" customHeight="1">
      <c r="A113" s="9"/>
      <c r="B113" s="11"/>
      <c r="C113" s="11"/>
      <c r="D113" s="11"/>
      <c r="E113" s="11"/>
      <c r="F113" s="1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ht="15.75" customHeight="1">
      <c r="A114" s="9"/>
      <c r="B114" s="11"/>
      <c r="C114" s="11"/>
      <c r="D114" s="11"/>
      <c r="E114" s="11"/>
      <c r="F114" s="1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ht="15.75" customHeight="1">
      <c r="A115" s="9"/>
      <c r="B115" s="11"/>
      <c r="C115" s="11"/>
      <c r="D115" s="11"/>
      <c r="E115" s="11"/>
      <c r="F115" s="1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ht="15.75" customHeight="1">
      <c r="A116" s="9"/>
      <c r="B116" s="11"/>
      <c r="C116" s="11"/>
      <c r="D116" s="11"/>
      <c r="E116" s="11"/>
      <c r="F116" s="1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ht="15.75" customHeight="1">
      <c r="A117" s="9"/>
      <c r="B117" s="11"/>
      <c r="C117" s="11"/>
      <c r="D117" s="11"/>
      <c r="E117" s="11"/>
      <c r="F117" s="1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ht="15.75" customHeight="1">
      <c r="A118" s="9"/>
      <c r="B118" s="11"/>
      <c r="C118" s="11"/>
      <c r="D118" s="11"/>
      <c r="E118" s="11"/>
      <c r="F118" s="1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ht="15.75" customHeight="1">
      <c r="A119" s="9"/>
      <c r="B119" s="11"/>
      <c r="C119" s="11"/>
      <c r="D119" s="11"/>
      <c r="E119" s="11"/>
      <c r="F119" s="1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ht="15.75" customHeight="1">
      <c r="A120" s="9"/>
      <c r="B120" s="11"/>
      <c r="C120" s="11"/>
      <c r="D120" s="11"/>
      <c r="E120" s="11"/>
      <c r="F120" s="1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ht="15.75" customHeight="1">
      <c r="A121" s="9"/>
      <c r="B121" s="11"/>
      <c r="C121" s="11"/>
      <c r="D121" s="11"/>
      <c r="E121" s="11"/>
      <c r="F121" s="1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ht="15.75" customHeight="1">
      <c r="A122" s="9"/>
      <c r="B122" s="11"/>
      <c r="C122" s="11"/>
      <c r="D122" s="11"/>
      <c r="E122" s="11"/>
      <c r="F122" s="1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ht="15.75" customHeight="1">
      <c r="A123" s="9"/>
      <c r="B123" s="11"/>
      <c r="C123" s="11"/>
      <c r="D123" s="11"/>
      <c r="E123" s="11"/>
      <c r="F123" s="1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ht="15.75" customHeight="1">
      <c r="A124" s="9"/>
      <c r="B124" s="11"/>
      <c r="C124" s="11"/>
      <c r="D124" s="11"/>
      <c r="E124" s="11"/>
      <c r="F124" s="1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ht="15.75" customHeight="1">
      <c r="A125" s="9"/>
      <c r="B125" s="11"/>
      <c r="C125" s="11"/>
      <c r="D125" s="11"/>
      <c r="E125" s="11"/>
      <c r="F125" s="1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ht="15.75" customHeight="1">
      <c r="A126" s="9"/>
      <c r="B126" s="11"/>
      <c r="C126" s="11"/>
      <c r="D126" s="11"/>
      <c r="E126" s="11"/>
      <c r="F126" s="1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ht="15.75" customHeight="1">
      <c r="A127" s="9"/>
      <c r="B127" s="11"/>
      <c r="C127" s="11"/>
      <c r="D127" s="11"/>
      <c r="E127" s="11"/>
      <c r="F127" s="1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ht="15.75" customHeight="1">
      <c r="A128" s="9"/>
      <c r="B128" s="11"/>
      <c r="C128" s="11"/>
      <c r="D128" s="11"/>
      <c r="E128" s="11"/>
      <c r="F128" s="1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ht="15.75" customHeight="1">
      <c r="A129" s="9"/>
      <c r="B129" s="11"/>
      <c r="C129" s="11"/>
      <c r="D129" s="11"/>
      <c r="E129" s="11"/>
      <c r="F129" s="1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ht="15.75" customHeight="1">
      <c r="A130" s="9"/>
      <c r="B130" s="11"/>
      <c r="C130" s="11"/>
      <c r="D130" s="11"/>
      <c r="E130" s="11"/>
      <c r="F130" s="1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ht="15.75" customHeight="1">
      <c r="A131" s="9"/>
      <c r="B131" s="11"/>
      <c r="C131" s="11"/>
      <c r="D131" s="11"/>
      <c r="E131" s="11"/>
      <c r="F131" s="1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ht="15.75" customHeight="1">
      <c r="A132" s="9"/>
      <c r="B132" s="11"/>
      <c r="C132" s="11"/>
      <c r="D132" s="11"/>
      <c r="E132" s="11"/>
      <c r="F132" s="1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ht="15.75" customHeight="1">
      <c r="A133" s="9"/>
      <c r="B133" s="11"/>
      <c r="C133" s="11"/>
      <c r="D133" s="11"/>
      <c r="E133" s="11"/>
      <c r="F133" s="1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ht="15.75" customHeight="1">
      <c r="A134" s="9"/>
      <c r="B134" s="11"/>
      <c r="C134" s="11"/>
      <c r="D134" s="11"/>
      <c r="E134" s="11"/>
      <c r="F134" s="1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ht="15.75" customHeight="1">
      <c r="A135" s="9"/>
      <c r="B135" s="11"/>
      <c r="C135" s="11"/>
      <c r="D135" s="11"/>
      <c r="E135" s="11"/>
      <c r="F135" s="1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ht="15.75" customHeight="1">
      <c r="A136" s="9"/>
      <c r="B136" s="11"/>
      <c r="C136" s="11"/>
      <c r="D136" s="11"/>
      <c r="E136" s="11"/>
      <c r="F136" s="1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ht="15.75" customHeight="1">
      <c r="A137" s="9"/>
      <c r="B137" s="11"/>
      <c r="C137" s="11"/>
      <c r="D137" s="11"/>
      <c r="E137" s="11"/>
      <c r="F137" s="1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ht="15.75" customHeight="1">
      <c r="A138" s="9"/>
      <c r="B138" s="11"/>
      <c r="C138" s="11"/>
      <c r="D138" s="11"/>
      <c r="E138" s="11"/>
      <c r="F138" s="1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ht="15.75" customHeight="1">
      <c r="A139" s="9"/>
      <c r="B139" s="11"/>
      <c r="C139" s="11"/>
      <c r="D139" s="11"/>
      <c r="E139" s="11"/>
      <c r="F139" s="1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ht="15.75" customHeight="1">
      <c r="A140" s="9"/>
      <c r="B140" s="11"/>
      <c r="C140" s="11"/>
      <c r="D140" s="11"/>
      <c r="E140" s="11"/>
      <c r="F140" s="1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ht="15.75" customHeight="1">
      <c r="A141" s="9"/>
      <c r="B141" s="11"/>
      <c r="C141" s="11"/>
      <c r="D141" s="11"/>
      <c r="E141" s="11"/>
      <c r="F141" s="1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ht="15.75" customHeight="1">
      <c r="A142" s="9"/>
      <c r="B142" s="11"/>
      <c r="C142" s="11"/>
      <c r="D142" s="11"/>
      <c r="E142" s="11"/>
      <c r="F142" s="1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ht="15.75" customHeight="1">
      <c r="A143" s="9"/>
      <c r="B143" s="11"/>
      <c r="C143" s="11"/>
      <c r="D143" s="11"/>
      <c r="E143" s="11"/>
      <c r="F143" s="1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ht="15.75" customHeight="1">
      <c r="A144" s="9"/>
      <c r="B144" s="11"/>
      <c r="C144" s="11"/>
      <c r="D144" s="11"/>
      <c r="E144" s="11"/>
      <c r="F144" s="1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ht="15.75" customHeight="1">
      <c r="A145" s="9"/>
      <c r="B145" s="11"/>
      <c r="C145" s="11"/>
      <c r="D145" s="11"/>
      <c r="E145" s="11"/>
      <c r="F145" s="1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ht="15.75" customHeight="1">
      <c r="A146" s="9"/>
      <c r="B146" s="11"/>
      <c r="C146" s="11"/>
      <c r="D146" s="11"/>
      <c r="E146" s="11"/>
      <c r="F146" s="1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ht="15.75" customHeight="1">
      <c r="A147" s="9"/>
      <c r="B147" s="11"/>
      <c r="C147" s="11"/>
      <c r="D147" s="11"/>
      <c r="E147" s="11"/>
      <c r="F147" s="1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ht="15.75" customHeight="1">
      <c r="A148" s="9"/>
      <c r="B148" s="11"/>
      <c r="C148" s="11"/>
      <c r="D148" s="11"/>
      <c r="E148" s="11"/>
      <c r="F148" s="1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ht="15.75" customHeight="1">
      <c r="A149" s="9"/>
      <c r="B149" s="11"/>
      <c r="C149" s="11"/>
      <c r="D149" s="11"/>
      <c r="E149" s="11"/>
      <c r="F149" s="1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ht="15.75" customHeight="1">
      <c r="A150" s="9"/>
      <c r="B150" s="11"/>
      <c r="C150" s="11"/>
      <c r="D150" s="11"/>
      <c r="E150" s="11"/>
      <c r="F150" s="1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ht="15.75" customHeight="1">
      <c r="A151" s="9"/>
      <c r="B151" s="11"/>
      <c r="C151" s="11"/>
      <c r="D151" s="11"/>
      <c r="E151" s="11"/>
      <c r="F151" s="1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ht="15.75" customHeight="1">
      <c r="A152" s="9"/>
      <c r="B152" s="11"/>
      <c r="C152" s="11"/>
      <c r="D152" s="11"/>
      <c r="E152" s="11"/>
      <c r="F152" s="1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ht="15.75" customHeight="1">
      <c r="A153" s="9"/>
      <c r="B153" s="11"/>
      <c r="C153" s="11"/>
      <c r="D153" s="11"/>
      <c r="E153" s="11"/>
      <c r="F153" s="1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ht="15.75" customHeight="1">
      <c r="A154" s="9"/>
      <c r="B154" s="11"/>
      <c r="C154" s="11"/>
      <c r="D154" s="11"/>
      <c r="E154" s="11"/>
      <c r="F154" s="11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ht="15.75" customHeight="1">
      <c r="A155" s="9"/>
      <c r="B155" s="11"/>
      <c r="C155" s="11"/>
      <c r="D155" s="11"/>
      <c r="E155" s="11"/>
      <c r="F155" s="11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ht="15.75" customHeight="1">
      <c r="A156" s="9"/>
      <c r="B156" s="11"/>
      <c r="C156" s="11"/>
      <c r="D156" s="11"/>
      <c r="E156" s="11"/>
      <c r="F156" s="1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ht="15.75" customHeight="1">
      <c r="A157" s="9"/>
      <c r="B157" s="11"/>
      <c r="C157" s="11"/>
      <c r="D157" s="11"/>
      <c r="E157" s="11"/>
      <c r="F157" s="1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ht="15.75" customHeight="1">
      <c r="A158" s="9"/>
      <c r="B158" s="11"/>
      <c r="C158" s="11"/>
      <c r="D158" s="11"/>
      <c r="E158" s="11"/>
      <c r="F158" s="1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ht="15.75" customHeight="1">
      <c r="A159" s="9"/>
      <c r="B159" s="11"/>
      <c r="C159" s="11"/>
      <c r="D159" s="11"/>
      <c r="E159" s="11"/>
      <c r="F159" s="1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ht="15.75" customHeight="1">
      <c r="A160" s="9"/>
      <c r="B160" s="11"/>
      <c r="C160" s="11"/>
      <c r="D160" s="11"/>
      <c r="E160" s="11"/>
      <c r="F160" s="11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ht="15.75" customHeight="1">
      <c r="A161" s="9"/>
      <c r="B161" s="11"/>
      <c r="C161" s="11"/>
      <c r="D161" s="11"/>
      <c r="E161" s="11"/>
      <c r="F161" s="11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ht="15.75" customHeight="1">
      <c r="A162" s="9"/>
      <c r="B162" s="11"/>
      <c r="C162" s="11"/>
      <c r="D162" s="11"/>
      <c r="E162" s="11"/>
      <c r="F162" s="1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ht="15.75" customHeight="1">
      <c r="A163" s="9"/>
      <c r="B163" s="11"/>
      <c r="C163" s="11"/>
      <c r="D163" s="11"/>
      <c r="E163" s="11"/>
      <c r="F163" s="11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ht="15.75" customHeight="1">
      <c r="A164" s="9"/>
      <c r="B164" s="11"/>
      <c r="C164" s="11"/>
      <c r="D164" s="11"/>
      <c r="E164" s="11"/>
      <c r="F164" s="11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ht="15.75" customHeight="1">
      <c r="A165" s="9"/>
      <c r="B165" s="11"/>
      <c r="C165" s="11"/>
      <c r="D165" s="11"/>
      <c r="E165" s="11"/>
      <c r="F165" s="1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ht="15.75" customHeight="1">
      <c r="A166" s="9"/>
      <c r="B166" s="11"/>
      <c r="C166" s="11"/>
      <c r="D166" s="11"/>
      <c r="E166" s="11"/>
      <c r="F166" s="11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ht="15.75" customHeight="1">
      <c r="A167" s="9"/>
      <c r="B167" s="11"/>
      <c r="C167" s="11"/>
      <c r="D167" s="11"/>
      <c r="E167" s="11"/>
      <c r="F167" s="11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ht="15.75" customHeight="1">
      <c r="A168" s="9"/>
      <c r="B168" s="11"/>
      <c r="C168" s="11"/>
      <c r="D168" s="11"/>
      <c r="E168" s="11"/>
      <c r="F168" s="11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ht="15.75" customHeight="1">
      <c r="A169" s="9"/>
      <c r="B169" s="11"/>
      <c r="C169" s="11"/>
      <c r="D169" s="11"/>
      <c r="E169" s="11"/>
      <c r="F169" s="1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ht="15.75" customHeight="1">
      <c r="A170" s="9"/>
      <c r="B170" s="11"/>
      <c r="C170" s="11"/>
      <c r="D170" s="11"/>
      <c r="E170" s="11"/>
      <c r="F170" s="1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ht="15.75" customHeight="1">
      <c r="A171" s="9"/>
      <c r="B171" s="11"/>
      <c r="C171" s="11"/>
      <c r="D171" s="11"/>
      <c r="E171" s="11"/>
      <c r="F171" s="1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ht="15.75" customHeight="1">
      <c r="A172" s="9"/>
      <c r="B172" s="11"/>
      <c r="C172" s="11"/>
      <c r="D172" s="11"/>
      <c r="E172" s="11"/>
      <c r="F172" s="1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ht="15.75" customHeight="1">
      <c r="A173" s="9"/>
      <c r="B173" s="11"/>
      <c r="C173" s="11"/>
      <c r="D173" s="11"/>
      <c r="E173" s="11"/>
      <c r="F173" s="1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ht="15.75" customHeight="1">
      <c r="A174" s="9"/>
      <c r="B174" s="11"/>
      <c r="C174" s="11"/>
      <c r="D174" s="11"/>
      <c r="E174" s="11"/>
      <c r="F174" s="1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ht="15.75" customHeight="1">
      <c r="A175" s="9"/>
      <c r="B175" s="11"/>
      <c r="C175" s="11"/>
      <c r="D175" s="11"/>
      <c r="E175" s="11"/>
      <c r="F175" s="1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ht="15.75" customHeight="1">
      <c r="A176" s="9"/>
      <c r="B176" s="11"/>
      <c r="C176" s="11"/>
      <c r="D176" s="11"/>
      <c r="E176" s="11"/>
      <c r="F176" s="1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ht="15.75" customHeight="1">
      <c r="A177" s="9"/>
      <c r="B177" s="11"/>
      <c r="C177" s="11"/>
      <c r="D177" s="11"/>
      <c r="E177" s="11"/>
      <c r="F177" s="1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ht="15.75" customHeight="1">
      <c r="A178" s="9"/>
      <c r="B178" s="11"/>
      <c r="C178" s="11"/>
      <c r="D178" s="11"/>
      <c r="E178" s="11"/>
      <c r="F178" s="1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ht="15.75" customHeight="1">
      <c r="A179" s="9"/>
      <c r="B179" s="11"/>
      <c r="C179" s="11"/>
      <c r="D179" s="11"/>
      <c r="E179" s="11"/>
      <c r="F179" s="1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ht="15.75" customHeight="1">
      <c r="A180" s="9"/>
      <c r="B180" s="11"/>
      <c r="C180" s="11"/>
      <c r="D180" s="11"/>
      <c r="E180" s="11"/>
      <c r="F180" s="11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ht="15.75" customHeight="1">
      <c r="A181" s="9"/>
      <c r="B181" s="11"/>
      <c r="C181" s="11"/>
      <c r="D181" s="11"/>
      <c r="E181" s="11"/>
      <c r="F181" s="1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ht="15.75" customHeight="1">
      <c r="A182" s="9"/>
      <c r="B182" s="11"/>
      <c r="C182" s="11"/>
      <c r="D182" s="11"/>
      <c r="E182" s="11"/>
      <c r="F182" s="1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ht="15.75" customHeight="1">
      <c r="A183" s="9"/>
      <c r="B183" s="11"/>
      <c r="C183" s="11"/>
      <c r="D183" s="11"/>
      <c r="E183" s="11"/>
      <c r="F183" s="1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ht="15.75" customHeight="1">
      <c r="A184" s="9"/>
      <c r="B184" s="11"/>
      <c r="C184" s="11"/>
      <c r="D184" s="11"/>
      <c r="E184" s="11"/>
      <c r="F184" s="1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ht="15.75" customHeight="1">
      <c r="A185" s="9"/>
      <c r="B185" s="11"/>
      <c r="C185" s="11"/>
      <c r="D185" s="11"/>
      <c r="E185" s="11"/>
      <c r="F185" s="1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ht="15.75" customHeight="1">
      <c r="A186" s="9"/>
      <c r="B186" s="11"/>
      <c r="C186" s="11"/>
      <c r="D186" s="11"/>
      <c r="E186" s="11"/>
      <c r="F186" s="1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ht="15.75" customHeight="1">
      <c r="A187" s="9"/>
      <c r="B187" s="11"/>
      <c r="C187" s="11"/>
      <c r="D187" s="11"/>
      <c r="E187" s="11"/>
      <c r="F187" s="1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ht="15.75" customHeight="1">
      <c r="A188" s="9"/>
      <c r="B188" s="11"/>
      <c r="C188" s="11"/>
      <c r="D188" s="11"/>
      <c r="E188" s="11"/>
      <c r="F188" s="1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ht="15.75" customHeight="1">
      <c r="A189" s="9"/>
      <c r="B189" s="11"/>
      <c r="C189" s="11"/>
      <c r="D189" s="11"/>
      <c r="E189" s="11"/>
      <c r="F189" s="1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ht="15.75" customHeight="1">
      <c r="A190" s="9"/>
      <c r="B190" s="11"/>
      <c r="C190" s="11"/>
      <c r="D190" s="11"/>
      <c r="E190" s="11"/>
      <c r="F190" s="1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ht="15.75" customHeight="1">
      <c r="A191" s="9"/>
      <c r="B191" s="11"/>
      <c r="C191" s="11"/>
      <c r="D191" s="11"/>
      <c r="E191" s="11"/>
      <c r="F191" s="1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ht="15.75" customHeight="1">
      <c r="A192" s="9"/>
      <c r="B192" s="11"/>
      <c r="C192" s="11"/>
      <c r="D192" s="11"/>
      <c r="E192" s="11"/>
      <c r="F192" s="1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ht="15.75" customHeight="1">
      <c r="A193" s="9"/>
      <c r="B193" s="11"/>
      <c r="C193" s="11"/>
      <c r="D193" s="11"/>
      <c r="E193" s="11"/>
      <c r="F193" s="1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ht="15.75" customHeight="1">
      <c r="A194" s="9"/>
      <c r="B194" s="11"/>
      <c r="C194" s="11"/>
      <c r="D194" s="11"/>
      <c r="E194" s="11"/>
      <c r="F194" s="1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ht="15.75" customHeight="1">
      <c r="A195" s="9"/>
      <c r="B195" s="11"/>
      <c r="C195" s="11"/>
      <c r="D195" s="11"/>
      <c r="E195" s="11"/>
      <c r="F195" s="1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ht="15.75" customHeight="1">
      <c r="A196" s="9"/>
      <c r="B196" s="11"/>
      <c r="C196" s="11"/>
      <c r="D196" s="11"/>
      <c r="E196" s="11"/>
      <c r="F196" s="11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ht="15.75" customHeight="1">
      <c r="A197" s="9"/>
      <c r="B197" s="11"/>
      <c r="C197" s="11"/>
      <c r="D197" s="11"/>
      <c r="E197" s="11"/>
      <c r="F197" s="11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ht="15.75" customHeight="1">
      <c r="A198" s="9"/>
      <c r="B198" s="11"/>
      <c r="C198" s="11"/>
      <c r="D198" s="11"/>
      <c r="E198" s="11"/>
      <c r="F198" s="1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ht="15.75" customHeight="1">
      <c r="A199" s="9"/>
      <c r="B199" s="11"/>
      <c r="C199" s="11"/>
      <c r="D199" s="11"/>
      <c r="E199" s="11"/>
      <c r="F199" s="11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ht="15.75" customHeight="1">
      <c r="A200" s="9"/>
      <c r="B200" s="11"/>
      <c r="C200" s="11"/>
      <c r="D200" s="11"/>
      <c r="E200" s="11"/>
      <c r="F200" s="1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ht="15.75" customHeight="1">
      <c r="A201" s="9"/>
      <c r="B201" s="11"/>
      <c r="C201" s="11"/>
      <c r="D201" s="11"/>
      <c r="E201" s="11"/>
      <c r="F201" s="1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ht="15.75" customHeight="1">
      <c r="A202" s="9"/>
      <c r="B202" s="11"/>
      <c r="C202" s="11"/>
      <c r="D202" s="11"/>
      <c r="E202" s="11"/>
      <c r="F202" s="11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ht="15.75" customHeight="1">
      <c r="A203" s="9"/>
      <c r="B203" s="11"/>
      <c r="C203" s="11"/>
      <c r="D203" s="11"/>
      <c r="E203" s="11"/>
      <c r="F203" s="11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ht="15.75" customHeight="1">
      <c r="A204" s="9"/>
      <c r="B204" s="11"/>
      <c r="C204" s="11"/>
      <c r="D204" s="11"/>
      <c r="E204" s="11"/>
      <c r="F204" s="11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ht="15.75" customHeight="1">
      <c r="A205" s="9"/>
      <c r="B205" s="11"/>
      <c r="C205" s="11"/>
      <c r="D205" s="11"/>
      <c r="E205" s="11"/>
      <c r="F205" s="1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ht="15.75" customHeight="1">
      <c r="A206" s="9"/>
      <c r="B206" s="11"/>
      <c r="C206" s="11"/>
      <c r="D206" s="11"/>
      <c r="E206" s="11"/>
      <c r="F206" s="11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ht="15.75" customHeight="1">
      <c r="A207" s="9"/>
      <c r="B207" s="11"/>
      <c r="C207" s="11"/>
      <c r="D207" s="11"/>
      <c r="E207" s="11"/>
      <c r="F207" s="1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ht="15.75" customHeight="1">
      <c r="A208" s="9"/>
      <c r="B208" s="11"/>
      <c r="C208" s="11"/>
      <c r="D208" s="11"/>
      <c r="E208" s="11"/>
      <c r="F208" s="1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ht="15.75" customHeight="1">
      <c r="A209" s="9"/>
      <c r="B209" s="11"/>
      <c r="C209" s="11"/>
      <c r="D209" s="11"/>
      <c r="E209" s="11"/>
      <c r="F209" s="11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ht="15.75" customHeight="1">
      <c r="A210" s="9"/>
      <c r="B210" s="11"/>
      <c r="C210" s="11"/>
      <c r="D210" s="11"/>
      <c r="E210" s="11"/>
      <c r="F210" s="1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ht="15.75" customHeight="1">
      <c r="A211" s="9"/>
      <c r="B211" s="11"/>
      <c r="C211" s="11"/>
      <c r="D211" s="11"/>
      <c r="E211" s="11"/>
      <c r="F211" s="1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ht="15.75" customHeight="1">
      <c r="A212" s="9"/>
      <c r="B212" s="11"/>
      <c r="C212" s="11"/>
      <c r="D212" s="11"/>
      <c r="E212" s="11"/>
      <c r="F212" s="11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ht="15.75" customHeight="1">
      <c r="A213" s="9"/>
      <c r="B213" s="11"/>
      <c r="C213" s="11"/>
      <c r="D213" s="11"/>
      <c r="E213" s="11"/>
      <c r="F213" s="11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ht="15.75" customHeight="1">
      <c r="A214" s="9"/>
      <c r="B214" s="11"/>
      <c r="C214" s="11"/>
      <c r="D214" s="11"/>
      <c r="E214" s="11"/>
      <c r="F214" s="1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ht="15.75" customHeight="1">
      <c r="A215" s="9"/>
      <c r="B215" s="11"/>
      <c r="C215" s="11"/>
      <c r="D215" s="11"/>
      <c r="E215" s="11"/>
      <c r="F215" s="1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ht="15.75" customHeight="1">
      <c r="A216" s="9"/>
      <c r="B216" s="11"/>
      <c r="C216" s="11"/>
      <c r="D216" s="11"/>
      <c r="E216" s="11"/>
      <c r="F216" s="1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ht="15.75" customHeight="1">
      <c r="A217" s="9"/>
      <c r="B217" s="11"/>
      <c r="C217" s="11"/>
      <c r="D217" s="11"/>
      <c r="E217" s="11"/>
      <c r="F217" s="1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ht="15.75" customHeight="1">
      <c r="A218" s="9"/>
      <c r="B218" s="11"/>
      <c r="C218" s="11"/>
      <c r="D218" s="11"/>
      <c r="E218" s="11"/>
      <c r="F218" s="11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ht="15.75" customHeight="1">
      <c r="A219" s="9"/>
      <c r="B219" s="11"/>
      <c r="C219" s="11"/>
      <c r="D219" s="11"/>
      <c r="E219" s="11"/>
      <c r="F219" s="1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ht="15.75" customHeight="1">
      <c r="A220" s="9"/>
      <c r="B220" s="11"/>
      <c r="C220" s="11"/>
      <c r="D220" s="11"/>
      <c r="E220" s="11"/>
      <c r="F220" s="11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ht="15.75" customHeight="1">
      <c r="A221" s="9"/>
      <c r="B221" s="11"/>
      <c r="C221" s="11"/>
      <c r="D221" s="11"/>
      <c r="E221" s="11"/>
      <c r="F221" s="1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ht="15.75" customHeight="1">
      <c r="A222" s="9"/>
      <c r="B222" s="11"/>
      <c r="C222" s="11"/>
      <c r="D222" s="11"/>
      <c r="E222" s="11"/>
      <c r="F222" s="11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ht="15.75" customHeight="1">
      <c r="A223" s="9"/>
      <c r="B223" s="11"/>
      <c r="C223" s="11"/>
      <c r="D223" s="11"/>
      <c r="E223" s="11"/>
      <c r="F223" s="11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ht="15.75" customHeight="1">
      <c r="A224" s="9"/>
      <c r="B224" s="11"/>
      <c r="C224" s="11"/>
      <c r="D224" s="11"/>
      <c r="E224" s="11"/>
      <c r="F224" s="11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ht="15.75" customHeight="1">
      <c r="A225" s="9"/>
      <c r="B225" s="11"/>
      <c r="C225" s="11"/>
      <c r="D225" s="11"/>
      <c r="E225" s="11"/>
      <c r="F225" s="11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ht="15.75" customHeight="1">
      <c r="A226" s="9"/>
      <c r="B226" s="11"/>
      <c r="C226" s="11"/>
      <c r="D226" s="11"/>
      <c r="E226" s="11"/>
      <c r="F226" s="1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ht="15.75" customHeight="1">
      <c r="A227" s="9"/>
      <c r="B227" s="11"/>
      <c r="C227" s="11"/>
      <c r="D227" s="11"/>
      <c r="E227" s="11"/>
      <c r="F227" s="1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ht="15.75" customHeight="1">
      <c r="A228" s="9"/>
      <c r="B228" s="11"/>
      <c r="C228" s="11"/>
      <c r="D228" s="11"/>
      <c r="E228" s="11"/>
      <c r="F228" s="1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ht="15.75" customHeight="1">
      <c r="A229" s="9"/>
      <c r="B229" s="11"/>
      <c r="C229" s="11"/>
      <c r="D229" s="11"/>
      <c r="E229" s="11"/>
      <c r="F229" s="11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ht="15.75" customHeight="1">
      <c r="A230" s="9"/>
      <c r="B230" s="11"/>
      <c r="C230" s="11"/>
      <c r="D230" s="11"/>
      <c r="E230" s="11"/>
      <c r="F230" s="1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ht="15.75" customHeight="1">
      <c r="A231" s="9"/>
      <c r="B231" s="11"/>
      <c r="C231" s="11"/>
      <c r="D231" s="11"/>
      <c r="E231" s="11"/>
      <c r="F231" s="1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ht="15.75" customHeight="1">
      <c r="A232" s="9"/>
      <c r="B232" s="11"/>
      <c r="C232" s="11"/>
      <c r="D232" s="11"/>
      <c r="E232" s="11"/>
      <c r="F232" s="1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ht="15.75" customHeight="1">
      <c r="A233" s="9"/>
      <c r="B233" s="11"/>
      <c r="C233" s="11"/>
      <c r="D233" s="11"/>
      <c r="E233" s="11"/>
      <c r="F233" s="1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ht="15.75" customHeight="1">
      <c r="A234" s="9"/>
      <c r="B234" s="11"/>
      <c r="C234" s="11"/>
      <c r="D234" s="11"/>
      <c r="E234" s="11"/>
      <c r="F234" s="11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ht="15.75" customHeight="1">
      <c r="A235" s="9"/>
      <c r="B235" s="11"/>
      <c r="C235" s="11"/>
      <c r="D235" s="11"/>
      <c r="E235" s="11"/>
      <c r="F235" s="1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ht="15.75" customHeight="1">
      <c r="A236" s="9"/>
      <c r="B236" s="11"/>
      <c r="C236" s="11"/>
      <c r="D236" s="11"/>
      <c r="E236" s="11"/>
      <c r="F236" s="1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ht="15.75" customHeight="1">
      <c r="A237" s="9"/>
      <c r="B237" s="11"/>
      <c r="C237" s="11"/>
      <c r="D237" s="11"/>
      <c r="E237" s="11"/>
      <c r="F237" s="1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ht="15.75" customHeight="1">
      <c r="A238" s="9"/>
      <c r="B238" s="11"/>
      <c r="C238" s="11"/>
      <c r="D238" s="11"/>
      <c r="E238" s="11"/>
      <c r="F238" s="1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ht="15.75" customHeight="1">
      <c r="A239" s="9"/>
      <c r="B239" s="11"/>
      <c r="C239" s="11"/>
      <c r="D239" s="11"/>
      <c r="E239" s="11"/>
      <c r="F239" s="11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ht="15.75" customHeight="1">
      <c r="A240" s="9"/>
      <c r="B240" s="11"/>
      <c r="C240" s="11"/>
      <c r="D240" s="11"/>
      <c r="E240" s="11"/>
      <c r="F240" s="11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ht="15.75" customHeight="1">
      <c r="A241" s="9"/>
      <c r="B241" s="11"/>
      <c r="C241" s="11"/>
      <c r="D241" s="11"/>
      <c r="E241" s="11"/>
      <c r="F241" s="1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ht="15.75" customHeight="1">
      <c r="A242" s="9"/>
      <c r="B242" s="11"/>
      <c r="C242" s="11"/>
      <c r="D242" s="11"/>
      <c r="E242" s="11"/>
      <c r="F242" s="11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ht="15.75" customHeight="1">
      <c r="A243" s="9"/>
      <c r="B243" s="11"/>
      <c r="C243" s="11"/>
      <c r="D243" s="11"/>
      <c r="E243" s="11"/>
      <c r="F243" s="11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ht="15.75" customHeight="1">
      <c r="A244" s="9"/>
      <c r="B244" s="11"/>
      <c r="C244" s="11"/>
      <c r="D244" s="11"/>
      <c r="E244" s="11"/>
      <c r="F244" s="11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ht="15.75" customHeight="1">
      <c r="A245" s="9"/>
      <c r="B245" s="11"/>
      <c r="C245" s="11"/>
      <c r="D245" s="11"/>
      <c r="E245" s="11"/>
      <c r="F245" s="11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ht="15.75" customHeight="1">
      <c r="A246" s="9"/>
      <c r="B246" s="11"/>
      <c r="C246" s="11"/>
      <c r="D246" s="11"/>
      <c r="E246" s="11"/>
      <c r="F246" s="11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ht="15.75" customHeight="1">
      <c r="A247" s="9"/>
      <c r="B247" s="11"/>
      <c r="C247" s="11"/>
      <c r="D247" s="11"/>
      <c r="E247" s="11"/>
      <c r="F247" s="11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ht="15.75" customHeight="1">
      <c r="A248" s="9"/>
      <c r="B248" s="11"/>
      <c r="C248" s="11"/>
      <c r="D248" s="11"/>
      <c r="E248" s="11"/>
      <c r="F248" s="11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ht="15.75" customHeight="1">
      <c r="A249" s="9"/>
      <c r="B249" s="11"/>
      <c r="C249" s="11"/>
      <c r="D249" s="11"/>
      <c r="E249" s="11"/>
      <c r="F249" s="1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ht="15.75" customHeight="1">
      <c r="A250" s="9"/>
      <c r="B250" s="11"/>
      <c r="C250" s="11"/>
      <c r="D250" s="11"/>
      <c r="E250" s="11"/>
      <c r="F250" s="11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ht="15.75" customHeight="1">
      <c r="A251" s="9"/>
      <c r="B251" s="11"/>
      <c r="C251" s="11"/>
      <c r="D251" s="11"/>
      <c r="E251" s="11"/>
      <c r="F251" s="1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ht="15.75" customHeight="1">
      <c r="A252" s="9"/>
      <c r="B252" s="11"/>
      <c r="C252" s="11"/>
      <c r="D252" s="11"/>
      <c r="E252" s="11"/>
      <c r="F252" s="1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ht="15.75" customHeight="1">
      <c r="A253" s="9"/>
      <c r="B253" s="11"/>
      <c r="C253" s="11"/>
      <c r="D253" s="11"/>
      <c r="E253" s="11"/>
      <c r="F253" s="1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ht="15.75" customHeight="1">
      <c r="A254" s="9"/>
      <c r="B254" s="11"/>
      <c r="C254" s="11"/>
      <c r="D254" s="11"/>
      <c r="E254" s="11"/>
      <c r="F254" s="1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ht="15.75" customHeight="1">
      <c r="A255" s="9"/>
      <c r="B255" s="11"/>
      <c r="C255" s="11"/>
      <c r="D255" s="11"/>
      <c r="E255" s="11"/>
      <c r="F255" s="1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ht="15.75" customHeight="1">
      <c r="A256" s="9"/>
      <c r="B256" s="11"/>
      <c r="C256" s="11"/>
      <c r="D256" s="11"/>
      <c r="E256" s="11"/>
      <c r="F256" s="11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ht="15.75" customHeight="1">
      <c r="A257" s="9"/>
      <c r="B257" s="11"/>
      <c r="C257" s="11"/>
      <c r="D257" s="11"/>
      <c r="E257" s="11"/>
      <c r="F257" s="11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ht="15.75" customHeight="1">
      <c r="A258" s="9"/>
      <c r="B258" s="11"/>
      <c r="C258" s="11"/>
      <c r="D258" s="11"/>
      <c r="E258" s="11"/>
      <c r="F258" s="1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ht="15.75" customHeight="1">
      <c r="A259" s="9"/>
      <c r="B259" s="11"/>
      <c r="C259" s="11"/>
      <c r="D259" s="11"/>
      <c r="E259" s="11"/>
      <c r="F259" s="1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ht="15.75" customHeight="1">
      <c r="A260" s="9"/>
      <c r="B260" s="11"/>
      <c r="C260" s="11"/>
      <c r="D260" s="11"/>
      <c r="E260" s="11"/>
      <c r="F260" s="11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ht="15.75" customHeight="1">
      <c r="A261" s="9"/>
      <c r="B261" s="11"/>
      <c r="C261" s="11"/>
      <c r="D261" s="11"/>
      <c r="E261" s="11"/>
      <c r="F261" s="1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ht="15.75" customHeight="1">
      <c r="A262" s="9"/>
      <c r="B262" s="11"/>
      <c r="C262" s="11"/>
      <c r="D262" s="11"/>
      <c r="E262" s="11"/>
      <c r="F262" s="11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ht="15.75" customHeight="1">
      <c r="A263" s="9"/>
      <c r="B263" s="11"/>
      <c r="C263" s="11"/>
      <c r="D263" s="11"/>
      <c r="E263" s="11"/>
      <c r="F263" s="1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ht="15.75" customHeight="1">
      <c r="A264" s="9"/>
      <c r="B264" s="11"/>
      <c r="C264" s="11"/>
      <c r="D264" s="11"/>
      <c r="E264" s="11"/>
      <c r="F264" s="11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ht="15.75" customHeight="1">
      <c r="A265" s="9"/>
      <c r="B265" s="11"/>
      <c r="C265" s="11"/>
      <c r="D265" s="11"/>
      <c r="E265" s="11"/>
      <c r="F265" s="11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ht="15.75" customHeight="1">
      <c r="A266" s="9"/>
      <c r="B266" s="11"/>
      <c r="C266" s="11"/>
      <c r="D266" s="11"/>
      <c r="E266" s="11"/>
      <c r="F266" s="1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ht="15.75" customHeight="1">
      <c r="A267" s="9"/>
      <c r="B267" s="11"/>
      <c r="C267" s="11"/>
      <c r="D267" s="11"/>
      <c r="E267" s="11"/>
      <c r="F267" s="11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H1"/>
    <mergeCell ref="A2:H2"/>
    <mergeCell ref="A3:H3"/>
    <mergeCell ref="A4:H4"/>
    <mergeCell ref="A7:H7"/>
    <mergeCell ref="A24:H24"/>
    <mergeCell ref="A39:H39"/>
    <mergeCell ref="A48:H48"/>
  </mergeCells>
  <printOptions gridLines="1" horizontalCentered="1"/>
  <pageMargins bottom="0.75" footer="0.0" header="0.0" left="0.7" right="0.7" top="0.75"/>
  <pageSetup cellComments="atEnd" orientation="portrait" pageOrder="overThenDown"/>
  <rowBreaks count="1" manualBreakCount="1">
    <brk id="46" man="1"/>
  </rowBreaks>
  <colBreaks count="1" manualBreakCount="1">
    <brk id="8" man="1"/>
  </colBreaks>
  <drawing r:id="rId1"/>
</worksheet>
</file>